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05" windowWidth="19395" windowHeight="7605"/>
  </bookViews>
  <sheets>
    <sheet name="征订用表" sheetId="1" r:id="rId1"/>
  </sheets>
  <definedNames>
    <definedName name="_xlnm.Print_Area" localSheetId="0">征订用表!$A$1:$H$35</definedName>
  </definedNames>
  <calcPr calcId="125725"/>
</workbook>
</file>

<file path=xl/calcChain.xml><?xml version="1.0" encoding="utf-8"?>
<calcChain xmlns="http://schemas.openxmlformats.org/spreadsheetml/2006/main">
  <c r="F26" i="1"/>
  <c r="H25"/>
  <c r="H24"/>
  <c r="H23"/>
  <c r="H22"/>
  <c r="H21"/>
  <c r="H20"/>
  <c r="H19"/>
  <c r="H18"/>
  <c r="H17"/>
  <c r="H16"/>
  <c r="H15"/>
  <c r="H14"/>
  <c r="H13"/>
  <c r="H12"/>
  <c r="H11"/>
  <c r="H10"/>
  <c r="H26" s="1"/>
  <c r="C26" s="1"/>
  <c r="H9"/>
</calcChain>
</file>

<file path=xl/sharedStrings.xml><?xml version="1.0" encoding="utf-8"?>
<sst xmlns="http://schemas.openxmlformats.org/spreadsheetml/2006/main" count="68" uniqueCount="68">
  <si>
    <t>（更多选购和支付方式请扫描下方二维码）</t>
  </si>
  <si>
    <t>订购单位</t>
  </si>
  <si>
    <t>联  系  人</t>
  </si>
  <si>
    <t>收货地址</t>
  </si>
  <si>
    <t>联系电话</t>
  </si>
  <si>
    <t>开票信息</t>
  </si>
  <si>
    <t>付款单位同订购单位</t>
  </si>
  <si>
    <t>税务登记号</t>
  </si>
  <si>
    <t>北京中金凯德企业管理股份公司负责销售和售后服务</t>
  </si>
  <si>
    <t>办公地址：北京朝阳区胜古中路2号院8号楼（企发大厦）817室（100029）
联系电话：010-64430169  88616920  64410936  邮箱：cscbpv@126.com
微信号：15911122048  lizi896042298  18612565203  网上书城：www.cscbpv.com   标准化服务：www.bzh365.com</t>
  </si>
  <si>
    <t xml:space="preserve">收  款  帐  户                   </t>
  </si>
  <si>
    <t>账户名称：北京中金凯德企业管理股份公司  开户银行：交通银行北京胜古园支行
账号：110060907018010017767             税号：911101056916839893</t>
  </si>
  <si>
    <t>序号</t>
  </si>
  <si>
    <t>标准编号</t>
  </si>
  <si>
    <t>标准名称</t>
  </si>
  <si>
    <t>被代替标准号</t>
  </si>
  <si>
    <t>定价</t>
  </si>
  <si>
    <t>订数(册)</t>
  </si>
  <si>
    <t>折扣</t>
  </si>
  <si>
    <t>金  额</t>
  </si>
  <si>
    <t>HG/T 20222—2017</t>
  </si>
  <si>
    <t>铝及铝合金焊接技术规程</t>
  </si>
  <si>
    <t xml:space="preserve"> HGJ 222—1992</t>
  </si>
  <si>
    <t>HG/T 20223—2017</t>
  </si>
  <si>
    <t>铜及铜合金焊接及钎焊技术规程</t>
  </si>
  <si>
    <t xml:space="preserve"> HGJ 223—1992</t>
  </si>
  <si>
    <t>HG/T 20203—2017</t>
  </si>
  <si>
    <t>化工机器安装工程施工及验收规范
（通用规定）</t>
  </si>
  <si>
    <t>HG/T 20275—2017</t>
  </si>
  <si>
    <t>化工设备工程施工及验收规范</t>
  </si>
  <si>
    <t>HG/T 20691—2017</t>
  </si>
  <si>
    <t>高压喷射注浆施工技术规范</t>
  </si>
  <si>
    <t xml:space="preserve">HG/T 20691—2006 </t>
  </si>
  <si>
    <t>HG/T 20709—2017</t>
  </si>
  <si>
    <t>复合桩基础设计规范</t>
  </si>
  <si>
    <t>HG/T 20710—2017</t>
  </si>
  <si>
    <t>刚度可控式桩筏基础设计规范</t>
  </si>
  <si>
    <t>HG/T 20636~20637
                  —2017</t>
  </si>
  <si>
    <t>化工装置自控专业设计管理规范
化工装置自控专业工程设计文件的编制规范</t>
  </si>
  <si>
    <t>HG/T 20638~20639
                  —2017</t>
  </si>
  <si>
    <t>化工装置自控工程设计文件深度规范
化工装置自控专业工程设计用典型图表</t>
  </si>
  <si>
    <t>HG/T 20276—2018</t>
  </si>
  <si>
    <t>化学工业建设工程质量监督规范</t>
  </si>
  <si>
    <t xml:space="preserve">HG/T 21574—2018 </t>
  </si>
  <si>
    <t>化工设备吊耳设计选用规范</t>
  </si>
  <si>
    <t xml:space="preserve"> HG/T 21574—2008</t>
  </si>
  <si>
    <t>HG/T 20681—2018</t>
  </si>
  <si>
    <t>锅炉房、汽机房土建荷载设计条件技术规范</t>
  </si>
  <si>
    <t>HG/T 20681—2005</t>
  </si>
  <si>
    <t>HG/T 20641—2018</t>
  </si>
  <si>
    <t>石灰窑砌筑技术条件</t>
  </si>
  <si>
    <t>HG/T 20641—1998</t>
  </si>
  <si>
    <t>HG/T 20545—2018</t>
  </si>
  <si>
    <t>化学工业炉受压元件制造技术规范</t>
  </si>
  <si>
    <t>HG/T 20545—1992</t>
  </si>
  <si>
    <t>HG/T 20696—2018</t>
  </si>
  <si>
    <t>纤维增强纤维增强技术规范</t>
  </si>
  <si>
    <t>HG/T 20696—1999</t>
  </si>
  <si>
    <t>HG/T 22805.3—2018</t>
  </si>
  <si>
    <t>化工矿山企业施工图设计内容和深度的规范
——矿山机械专业</t>
  </si>
  <si>
    <t>HG/T 22805.3—1993</t>
  </si>
  <si>
    <t>HG/T 22805.12—2018</t>
  </si>
  <si>
    <t>化工矿山企业施工图设计内容和深度的规范
——电信机械专业</t>
  </si>
  <si>
    <t>HG/T 22805.12—1993</t>
  </si>
  <si>
    <t>金额大写：</t>
  </si>
  <si>
    <t>微信扫码进入微商城</t>
  </si>
  <si>
    <t>淘宝AAP扫网店二维码进入</t>
  </si>
  <si>
    <t>最近出版17项化工工程建设标准征订单</t>
    <phoneticPr fontId="2" type="noConversion"/>
  </si>
</sst>
</file>

<file path=xl/styles.xml><?xml version="1.0" encoding="utf-8"?>
<styleSheet xmlns="http://schemas.openxmlformats.org/spreadsheetml/2006/main">
  <numFmts count="3">
    <numFmt numFmtId="176" formatCode="0_ "/>
    <numFmt numFmtId="177" formatCode="0.00_ "/>
    <numFmt numFmtId="178" formatCode="[DBNum2][$RMB]General;[Red][DBNum2][$RMB]General"/>
  </numFmts>
  <fonts count="20">
    <font>
      <sz val="11"/>
      <color theme="1"/>
      <name val="宋体"/>
      <family val="3"/>
      <charset val="134"/>
      <scheme val="minor"/>
    </font>
    <font>
      <sz val="2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sz val="20"/>
      <color theme="1"/>
      <name val="仿宋"/>
      <family val="3"/>
      <charset val="134"/>
    </font>
    <font>
      <sz val="14"/>
      <color theme="1"/>
      <name val="方正准圆简体"/>
      <charset val="134"/>
    </font>
    <font>
      <sz val="11"/>
      <color theme="1"/>
      <name val="方正准圆简体"/>
      <charset val="134"/>
    </font>
    <font>
      <sz val="10.5"/>
      <color theme="1"/>
      <name val="微软雅黑"/>
      <family val="2"/>
      <charset val="134"/>
    </font>
    <font>
      <sz val="10.5"/>
      <color theme="1"/>
      <name val="方正新书宋简体"/>
      <charset val="134"/>
    </font>
    <font>
      <sz val="10"/>
      <color theme="1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sz val="10.5"/>
      <color rgb="FF000000"/>
      <name val="Times New Roman"/>
      <family val="1"/>
    </font>
    <font>
      <sz val="10.5"/>
      <color rgb="FF000000"/>
      <name val="方正书宋简体"/>
      <charset val="134"/>
    </font>
    <font>
      <sz val="11"/>
      <color theme="1"/>
      <name val="方正书宋简体"/>
      <charset val="134"/>
    </font>
    <font>
      <sz val="10.5"/>
      <color theme="1"/>
      <name val="方正书宋简体"/>
      <charset val="134"/>
    </font>
    <font>
      <sz val="10.5"/>
      <color theme="1"/>
      <name val="Times New Roman"/>
      <family val="1"/>
    </font>
    <font>
      <b/>
      <sz val="14"/>
      <color theme="1"/>
      <name val="宋体"/>
      <family val="3"/>
      <charset val="134"/>
      <scheme val="minor"/>
    </font>
    <font>
      <b/>
      <sz val="14"/>
      <color theme="1"/>
      <name val="方正北魏楷书简体"/>
      <charset val="134"/>
    </font>
    <font>
      <b/>
      <u/>
      <sz val="14"/>
      <color theme="1"/>
      <name val="方正北魏楷书简体"/>
      <charset val="134"/>
    </font>
    <font>
      <sz val="10.5"/>
      <color theme="1"/>
      <name val="方正北魏楷书简体"/>
      <charset val="134"/>
    </font>
    <font>
      <sz val="11"/>
      <color theme="1"/>
      <name val="方正北魏楷书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center" vertical="center"/>
    </xf>
    <xf numFmtId="177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176" fontId="4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0" borderId="0" xfId="0" applyFont="1">
      <alignment vertical="center"/>
    </xf>
    <xf numFmtId="0" fontId="8" fillId="0" borderId="0" xfId="0" applyFont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7" fontId="9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9" fontId="9" fillId="0" borderId="1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left" vertical="center"/>
    </xf>
    <xf numFmtId="17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12" fillId="0" borderId="1" xfId="0" applyFont="1" applyBorder="1">
      <alignment vertical="center"/>
    </xf>
    <xf numFmtId="0" fontId="13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center" vertical="center"/>
    </xf>
    <xf numFmtId="0" fontId="15" fillId="0" borderId="0" xfId="0" applyFont="1" applyBorder="1">
      <alignment vertical="center"/>
    </xf>
    <xf numFmtId="0" fontId="16" fillId="0" borderId="0" xfId="0" applyFont="1" applyAlignment="1">
      <alignment horizontal="right" vertical="center"/>
    </xf>
    <xf numFmtId="178" fontId="17" fillId="0" borderId="0" xfId="0" applyNumberFormat="1" applyFont="1" applyBorder="1" applyAlignment="1">
      <alignment horizontal="left" vertical="center"/>
    </xf>
    <xf numFmtId="0" fontId="15" fillId="0" borderId="0" xfId="0" applyFont="1" applyBorder="1" applyAlignment="1">
      <alignment horizontal="left" vertical="center"/>
    </xf>
    <xf numFmtId="177" fontId="15" fillId="0" borderId="0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9" fontId="15" fillId="0" borderId="0" xfId="0" applyNumberFormat="1" applyFont="1" applyBorder="1" applyAlignment="1">
      <alignment horizontal="center" vertical="center"/>
    </xf>
    <xf numFmtId="177" fontId="15" fillId="0" borderId="0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18" fillId="0" borderId="0" xfId="0" applyFont="1" applyAlignment="1">
      <alignment horizontal="right" vertical="center"/>
    </xf>
    <xf numFmtId="178" fontId="19" fillId="0" borderId="0" xfId="0" applyNumberFormat="1" applyFont="1" applyBorder="1" applyAlignment="1">
      <alignment horizontal="left" vertical="center"/>
    </xf>
    <xf numFmtId="178" fontId="19" fillId="0" borderId="0" xfId="0" applyNumberFormat="1" applyFont="1" applyBorder="1" applyAlignment="1">
      <alignment horizontal="center" vertical="center"/>
    </xf>
    <xf numFmtId="177" fontId="19" fillId="0" borderId="0" xfId="0" applyNumberFormat="1" applyFont="1" applyBorder="1" applyAlignment="1">
      <alignment horizontal="center" vertical="center"/>
    </xf>
    <xf numFmtId="0" fontId="0" fillId="0" borderId="0" xfId="0" applyAlignment="1">
      <alignment horizontal="right" vertical="center"/>
    </xf>
    <xf numFmtId="176" fontId="0" fillId="0" borderId="0" xfId="0" applyNumberFormat="1" applyAlignment="1">
      <alignment horizontal="right" vertical="center"/>
    </xf>
    <xf numFmtId="0" fontId="0" fillId="0" borderId="0" xfId="0" applyAlignment="1">
      <alignment horizontal="left" vertical="center"/>
    </xf>
    <xf numFmtId="177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77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26</xdr:row>
      <xdr:rowOff>0</xdr:rowOff>
    </xdr:from>
    <xdr:to>
      <xdr:col>3</xdr:col>
      <xdr:colOff>541655</xdr:colOff>
      <xdr:row>34</xdr:row>
      <xdr:rowOff>154305</xdr:rowOff>
    </xdr:to>
    <xdr:pic>
      <xdr:nvPicPr>
        <xdr:cNvPr id="2" name="图片 3" descr="23f44d8efd843f7abc3a4383c78747b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61950" y="10306050"/>
          <a:ext cx="4913630" cy="1697355"/>
        </a:xfrm>
        <a:prstGeom prst="rect">
          <a:avLst/>
        </a:prstGeom>
      </xdr:spPr>
    </xdr:pic>
    <xdr:clientData/>
  </xdr:twoCellAnchor>
  <xdr:twoCellAnchor>
    <xdr:from>
      <xdr:col>3</xdr:col>
      <xdr:colOff>837565</xdr:colOff>
      <xdr:row>26</xdr:row>
      <xdr:rowOff>98425</xdr:rowOff>
    </xdr:from>
    <xdr:to>
      <xdr:col>5</xdr:col>
      <xdr:colOff>90170</xdr:colOff>
      <xdr:row>33</xdr:row>
      <xdr:rowOff>138430</xdr:rowOff>
    </xdr:to>
    <xdr:pic>
      <xdr:nvPicPr>
        <xdr:cNvPr id="3" name="图片 2" descr="26dc06bd88bfa0e0a5c4d3ad20f57ad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571490" y="10404475"/>
          <a:ext cx="1414780" cy="1411605"/>
        </a:xfrm>
        <a:prstGeom prst="rect">
          <a:avLst/>
        </a:prstGeom>
      </xdr:spPr>
    </xdr:pic>
    <xdr:clientData/>
  </xdr:twoCellAnchor>
  <xdr:twoCellAnchor>
    <xdr:from>
      <xdr:col>5</xdr:col>
      <xdr:colOff>638175</xdr:colOff>
      <xdr:row>26</xdr:row>
      <xdr:rowOff>76835</xdr:rowOff>
    </xdr:from>
    <xdr:to>
      <xdr:col>7</xdr:col>
      <xdr:colOff>917575</xdr:colOff>
      <xdr:row>34</xdr:row>
      <xdr:rowOff>25400</xdr:rowOff>
    </xdr:to>
    <xdr:pic>
      <xdr:nvPicPr>
        <xdr:cNvPr id="4" name="图片 1" descr="87c89d6c7fd22d59701c0c795481e42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7534275" y="10382885"/>
          <a:ext cx="1574800" cy="14916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35"/>
  <sheetViews>
    <sheetView tabSelected="1" view="pageBreakPreview" zoomScaleNormal="55" zoomScaleSheetLayoutView="100" workbookViewId="0">
      <selection activeCell="C3" sqref="C3:D3"/>
    </sheetView>
  </sheetViews>
  <sheetFormatPr defaultColWidth="9" defaultRowHeight="13.5"/>
  <cols>
    <col min="1" max="1" width="4.75" customWidth="1"/>
    <col min="2" max="2" width="18.5" style="42" customWidth="1"/>
    <col min="3" max="3" width="38.875" customWidth="1"/>
    <col min="4" max="4" width="19.375" style="49" customWidth="1"/>
    <col min="5" max="5" width="9" style="50"/>
    <col min="6" max="6" width="9.625" style="51" customWidth="1"/>
    <col min="7" max="7" width="7.375" style="52" customWidth="1"/>
    <col min="8" max="8" width="9" style="53"/>
  </cols>
  <sheetData>
    <row r="1" spans="1:11" ht="42.95" customHeight="1">
      <c r="A1" s="1" t="s">
        <v>67</v>
      </c>
      <c r="B1" s="1"/>
      <c r="C1" s="1"/>
      <c r="D1" s="2"/>
      <c r="E1" s="1"/>
      <c r="F1" s="3"/>
      <c r="G1" s="1"/>
      <c r="H1" s="4"/>
    </row>
    <row r="2" spans="1:11" ht="30.95" customHeight="1">
      <c r="A2" s="5" t="s">
        <v>0</v>
      </c>
      <c r="B2" s="5"/>
      <c r="C2" s="5"/>
      <c r="D2" s="5"/>
      <c r="E2" s="5"/>
      <c r="F2" s="5"/>
      <c r="G2" s="5"/>
      <c r="H2" s="5"/>
    </row>
    <row r="3" spans="1:11" s="10" customFormat="1" ht="31.9" customHeight="1">
      <c r="A3" s="6" t="s">
        <v>1</v>
      </c>
      <c r="B3" s="6"/>
      <c r="C3" s="6"/>
      <c r="D3" s="7"/>
      <c r="E3" s="6" t="s">
        <v>2</v>
      </c>
      <c r="F3" s="8"/>
      <c r="G3" s="9"/>
      <c r="H3" s="9"/>
    </row>
    <row r="4" spans="1:11" s="10" customFormat="1" ht="31.9" customHeight="1">
      <c r="A4" s="6" t="s">
        <v>3</v>
      </c>
      <c r="B4" s="6"/>
      <c r="C4" s="6"/>
      <c r="D4" s="7"/>
      <c r="E4" s="6" t="s">
        <v>4</v>
      </c>
      <c r="F4" s="11"/>
      <c r="G4" s="9"/>
      <c r="H4" s="9"/>
    </row>
    <row r="5" spans="1:11" s="10" customFormat="1" ht="31.9" customHeight="1">
      <c r="A5" s="6" t="s">
        <v>5</v>
      </c>
      <c r="B5" s="6"/>
      <c r="C5" s="12" t="s">
        <v>6</v>
      </c>
      <c r="D5" s="13" t="s">
        <v>7</v>
      </c>
      <c r="E5" s="6"/>
      <c r="F5" s="6"/>
      <c r="G5" s="6"/>
      <c r="H5" s="6"/>
    </row>
    <row r="6" spans="1:11" s="16" customFormat="1" ht="45.95" customHeight="1">
      <c r="A6" s="14" t="s">
        <v>8</v>
      </c>
      <c r="B6" s="14"/>
      <c r="C6" s="15" t="s">
        <v>9</v>
      </c>
      <c r="D6" s="15"/>
      <c r="E6" s="15"/>
      <c r="F6" s="15"/>
      <c r="G6" s="15"/>
      <c r="H6" s="15"/>
      <c r="K6" s="17"/>
    </row>
    <row r="7" spans="1:11" s="16" customFormat="1" ht="30" customHeight="1">
      <c r="A7" s="14" t="s">
        <v>10</v>
      </c>
      <c r="B7" s="14"/>
      <c r="C7" s="15" t="s">
        <v>11</v>
      </c>
      <c r="D7" s="15"/>
      <c r="E7" s="15"/>
      <c r="F7" s="15"/>
      <c r="G7" s="15"/>
      <c r="H7" s="15"/>
      <c r="K7" s="17"/>
    </row>
    <row r="8" spans="1:11" s="23" customFormat="1" ht="30" customHeight="1">
      <c r="A8" s="18" t="s">
        <v>12</v>
      </c>
      <c r="B8" s="19" t="s">
        <v>13</v>
      </c>
      <c r="C8" s="19" t="s">
        <v>14</v>
      </c>
      <c r="D8" s="19" t="s">
        <v>15</v>
      </c>
      <c r="E8" s="20" t="s">
        <v>16</v>
      </c>
      <c r="F8" s="21" t="s">
        <v>17</v>
      </c>
      <c r="G8" s="22" t="s">
        <v>18</v>
      </c>
      <c r="H8" s="20" t="s">
        <v>19</v>
      </c>
    </row>
    <row r="9" spans="1:11" ht="30" customHeight="1">
      <c r="A9" s="24">
        <v>1</v>
      </c>
      <c r="B9" s="24" t="s">
        <v>20</v>
      </c>
      <c r="C9" s="25" t="s">
        <v>21</v>
      </c>
      <c r="D9" s="26" t="s">
        <v>22</v>
      </c>
      <c r="E9" s="27">
        <v>27</v>
      </c>
      <c r="F9" s="28">
        <v>0</v>
      </c>
      <c r="G9" s="29"/>
      <c r="H9" s="27">
        <f>+E9*F9*G9</f>
        <v>0</v>
      </c>
    </row>
    <row r="10" spans="1:11" ht="30" customHeight="1">
      <c r="A10" s="24">
        <v>2</v>
      </c>
      <c r="B10" s="24" t="s">
        <v>23</v>
      </c>
      <c r="C10" s="25" t="s">
        <v>24</v>
      </c>
      <c r="D10" s="26" t="s">
        <v>25</v>
      </c>
      <c r="E10" s="27">
        <v>36</v>
      </c>
      <c r="F10" s="28">
        <v>0</v>
      </c>
      <c r="G10" s="29"/>
      <c r="H10" s="27">
        <f t="shared" ref="H10:H25" si="0">+E10*F10*G10</f>
        <v>0</v>
      </c>
    </row>
    <row r="11" spans="1:11" ht="30" customHeight="1">
      <c r="A11" s="24">
        <v>3</v>
      </c>
      <c r="B11" s="24" t="s">
        <v>26</v>
      </c>
      <c r="C11" s="25" t="s">
        <v>27</v>
      </c>
      <c r="D11" s="26"/>
      <c r="E11" s="27">
        <v>68</v>
      </c>
      <c r="F11" s="28">
        <v>0</v>
      </c>
      <c r="G11" s="29"/>
      <c r="H11" s="27">
        <f t="shared" si="0"/>
        <v>0</v>
      </c>
    </row>
    <row r="12" spans="1:11" ht="30" customHeight="1">
      <c r="A12" s="24">
        <v>4</v>
      </c>
      <c r="B12" s="24" t="s">
        <v>28</v>
      </c>
      <c r="C12" s="25" t="s">
        <v>29</v>
      </c>
      <c r="D12" s="26"/>
      <c r="E12" s="27">
        <v>58</v>
      </c>
      <c r="F12" s="28">
        <v>0</v>
      </c>
      <c r="G12" s="29"/>
      <c r="H12" s="27">
        <f t="shared" si="0"/>
        <v>0</v>
      </c>
    </row>
    <row r="13" spans="1:11" ht="30" customHeight="1">
      <c r="A13" s="24">
        <v>5</v>
      </c>
      <c r="B13" s="24" t="s">
        <v>30</v>
      </c>
      <c r="C13" s="25" t="s">
        <v>31</v>
      </c>
      <c r="D13" s="26" t="s">
        <v>32</v>
      </c>
      <c r="E13" s="27">
        <v>36</v>
      </c>
      <c r="F13" s="28">
        <v>0</v>
      </c>
      <c r="G13" s="29"/>
      <c r="H13" s="27">
        <f t="shared" si="0"/>
        <v>0</v>
      </c>
    </row>
    <row r="14" spans="1:11" ht="30" customHeight="1">
      <c r="A14" s="24">
        <v>6</v>
      </c>
      <c r="B14" s="24" t="s">
        <v>33</v>
      </c>
      <c r="C14" s="25" t="s">
        <v>34</v>
      </c>
      <c r="D14" s="26"/>
      <c r="E14" s="27">
        <v>30</v>
      </c>
      <c r="F14" s="28">
        <v>0</v>
      </c>
      <c r="G14" s="29"/>
      <c r="H14" s="27">
        <f t="shared" si="0"/>
        <v>0</v>
      </c>
    </row>
    <row r="15" spans="1:11" ht="30" customHeight="1">
      <c r="A15" s="24">
        <v>7</v>
      </c>
      <c r="B15" s="24" t="s">
        <v>35</v>
      </c>
      <c r="C15" s="25" t="s">
        <v>36</v>
      </c>
      <c r="D15" s="26"/>
      <c r="E15" s="27">
        <v>30</v>
      </c>
      <c r="F15" s="28">
        <v>0</v>
      </c>
      <c r="G15" s="29"/>
      <c r="H15" s="27">
        <f t="shared" si="0"/>
        <v>0</v>
      </c>
    </row>
    <row r="16" spans="1:11" ht="30" customHeight="1">
      <c r="A16" s="24">
        <v>8</v>
      </c>
      <c r="B16" s="24" t="s">
        <v>37</v>
      </c>
      <c r="C16" s="25" t="s">
        <v>38</v>
      </c>
      <c r="D16" s="30"/>
      <c r="E16" s="27">
        <v>360</v>
      </c>
      <c r="F16" s="28">
        <v>0</v>
      </c>
      <c r="G16" s="29"/>
      <c r="H16" s="27">
        <f t="shared" si="0"/>
        <v>0</v>
      </c>
    </row>
    <row r="17" spans="1:8" ht="30" customHeight="1">
      <c r="A17" s="24">
        <v>9</v>
      </c>
      <c r="B17" s="24" t="s">
        <v>39</v>
      </c>
      <c r="C17" s="25" t="s">
        <v>40</v>
      </c>
      <c r="D17" s="30"/>
      <c r="E17" s="27">
        <v>300</v>
      </c>
      <c r="F17" s="28">
        <v>0</v>
      </c>
      <c r="G17" s="29"/>
      <c r="H17" s="27">
        <f t="shared" si="0"/>
        <v>0</v>
      </c>
    </row>
    <row r="18" spans="1:8" ht="30" customHeight="1">
      <c r="A18" s="24">
        <v>10</v>
      </c>
      <c r="B18" s="24" t="s">
        <v>41</v>
      </c>
      <c r="C18" s="25" t="s">
        <v>42</v>
      </c>
      <c r="D18" s="26"/>
      <c r="E18" s="27">
        <v>60</v>
      </c>
      <c r="F18" s="28">
        <v>0</v>
      </c>
      <c r="G18" s="29"/>
      <c r="H18" s="27">
        <f t="shared" si="0"/>
        <v>0</v>
      </c>
    </row>
    <row r="19" spans="1:8" ht="30" customHeight="1">
      <c r="A19" s="24">
        <v>11</v>
      </c>
      <c r="B19" s="24" t="s">
        <v>43</v>
      </c>
      <c r="C19" s="31" t="s">
        <v>44</v>
      </c>
      <c r="D19" s="26" t="s">
        <v>45</v>
      </c>
      <c r="E19" s="27">
        <v>120</v>
      </c>
      <c r="F19" s="28">
        <v>0</v>
      </c>
      <c r="G19" s="29"/>
      <c r="H19" s="27">
        <f t="shared" si="0"/>
        <v>0</v>
      </c>
    </row>
    <row r="20" spans="1:8" ht="30" customHeight="1">
      <c r="A20" s="24">
        <v>12</v>
      </c>
      <c r="B20" s="24" t="s">
        <v>46</v>
      </c>
      <c r="C20" s="25" t="s">
        <v>47</v>
      </c>
      <c r="D20" s="26" t="s">
        <v>48</v>
      </c>
      <c r="E20" s="27">
        <v>30</v>
      </c>
      <c r="F20" s="28">
        <v>0</v>
      </c>
      <c r="G20" s="29"/>
      <c r="H20" s="27">
        <f t="shared" si="0"/>
        <v>0</v>
      </c>
    </row>
    <row r="21" spans="1:8" ht="30" customHeight="1">
      <c r="A21" s="24">
        <v>13</v>
      </c>
      <c r="B21" s="24" t="s">
        <v>49</v>
      </c>
      <c r="C21" s="31" t="s">
        <v>50</v>
      </c>
      <c r="D21" s="26" t="s">
        <v>51</v>
      </c>
      <c r="E21" s="27">
        <v>30</v>
      </c>
      <c r="F21" s="28">
        <v>0</v>
      </c>
      <c r="G21" s="29"/>
      <c r="H21" s="27">
        <f t="shared" si="0"/>
        <v>0</v>
      </c>
    </row>
    <row r="22" spans="1:8" ht="30" customHeight="1">
      <c r="A22" s="24">
        <v>14</v>
      </c>
      <c r="B22" s="24" t="s">
        <v>52</v>
      </c>
      <c r="C22" s="31" t="s">
        <v>53</v>
      </c>
      <c r="D22" s="26" t="s">
        <v>54</v>
      </c>
      <c r="E22" s="27">
        <v>35</v>
      </c>
      <c r="F22" s="28">
        <v>0</v>
      </c>
      <c r="G22" s="29"/>
      <c r="H22" s="27">
        <f t="shared" si="0"/>
        <v>0</v>
      </c>
    </row>
    <row r="23" spans="1:8" ht="30" customHeight="1">
      <c r="A23" s="24">
        <v>15</v>
      </c>
      <c r="B23" s="24" t="s">
        <v>55</v>
      </c>
      <c r="C23" s="32" t="s">
        <v>56</v>
      </c>
      <c r="D23" s="26" t="s">
        <v>57</v>
      </c>
      <c r="E23" s="27">
        <v>135</v>
      </c>
      <c r="F23" s="28">
        <v>0</v>
      </c>
      <c r="G23" s="29"/>
      <c r="H23" s="27">
        <f t="shared" si="0"/>
        <v>0</v>
      </c>
    </row>
    <row r="24" spans="1:8" ht="30" customHeight="1">
      <c r="A24" s="24">
        <v>16</v>
      </c>
      <c r="B24" s="33" t="s">
        <v>58</v>
      </c>
      <c r="C24" s="32" t="s">
        <v>59</v>
      </c>
      <c r="D24" s="26" t="s">
        <v>60</v>
      </c>
      <c r="E24" s="27">
        <v>45</v>
      </c>
      <c r="F24" s="28">
        <v>0</v>
      </c>
      <c r="G24" s="29"/>
      <c r="H24" s="27">
        <f t="shared" si="0"/>
        <v>0</v>
      </c>
    </row>
    <row r="25" spans="1:8" ht="30" customHeight="1">
      <c r="A25" s="24">
        <v>17</v>
      </c>
      <c r="B25" s="33" t="s">
        <v>61</v>
      </c>
      <c r="C25" s="32" t="s">
        <v>62</v>
      </c>
      <c r="D25" s="26" t="s">
        <v>63</v>
      </c>
      <c r="E25" s="27">
        <v>35</v>
      </c>
      <c r="F25" s="28">
        <v>0</v>
      </c>
      <c r="G25" s="29"/>
      <c r="H25" s="27">
        <f t="shared" si="0"/>
        <v>0</v>
      </c>
    </row>
    <row r="26" spans="1:8" s="34" customFormat="1" ht="27.95" customHeight="1">
      <c r="B26" s="35" t="s">
        <v>64</v>
      </c>
      <c r="C26" s="36">
        <f>+H26</f>
        <v>0</v>
      </c>
      <c r="D26" s="37"/>
      <c r="E26" s="38"/>
      <c r="F26" s="39">
        <f>SUM(F9:F25)</f>
        <v>0</v>
      </c>
      <c r="G26" s="40"/>
      <c r="H26" s="41">
        <f>SUM(H9:H25)</f>
        <v>0</v>
      </c>
    </row>
    <row r="27" spans="1:8" ht="27" customHeight="1">
      <c r="C27" s="43"/>
      <c r="D27" s="44"/>
      <c r="E27" s="45"/>
      <c r="F27" s="45"/>
      <c r="G27" s="45"/>
      <c r="H27" s="46"/>
    </row>
    <row r="35" spans="4:8">
      <c r="D35" s="47" t="s">
        <v>65</v>
      </c>
      <c r="E35" s="47"/>
      <c r="F35" s="48" t="s">
        <v>66</v>
      </c>
      <c r="G35" s="48"/>
      <c r="H35" s="48"/>
    </row>
  </sheetData>
  <mergeCells count="19">
    <mergeCell ref="A6:B6"/>
    <mergeCell ref="C6:H6"/>
    <mergeCell ref="A7:B7"/>
    <mergeCell ref="C7:H7"/>
    <mergeCell ref="D27:H27"/>
    <mergeCell ref="D35:E35"/>
    <mergeCell ref="F35:H35"/>
    <mergeCell ref="A4:B4"/>
    <mergeCell ref="C4:D4"/>
    <mergeCell ref="E4:F4"/>
    <mergeCell ref="G4:H4"/>
    <mergeCell ref="A5:B5"/>
    <mergeCell ref="E5:H5"/>
    <mergeCell ref="A1:H1"/>
    <mergeCell ref="A2:H2"/>
    <mergeCell ref="A3:B3"/>
    <mergeCell ref="C3:D3"/>
    <mergeCell ref="E3:F3"/>
    <mergeCell ref="G3:H3"/>
  </mergeCells>
  <phoneticPr fontId="2" type="noConversion"/>
  <pageMargins left="0.39305555555555599" right="0.43263888888888902" top="0.55069444444444404" bottom="0.43263888888888902" header="0.47222222222222199" footer="0.5"/>
  <pageSetup paperSize="9" scale="8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征订用表</vt:lpstr>
      <vt:lpstr>征订用表!Print_Area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g510</dc:creator>
  <cp:lastModifiedBy>g510</cp:lastModifiedBy>
  <dcterms:created xsi:type="dcterms:W3CDTF">2019-06-20T08:23:07Z</dcterms:created>
  <dcterms:modified xsi:type="dcterms:W3CDTF">2019-06-20T08:24:51Z</dcterms:modified>
</cp:coreProperties>
</file>